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ME" sheetId="1" r:id="rId1"/>
  </sheets>
  <definedNames>
    <definedName name="_xlnm.Print_Area" localSheetId="0">'RESUME'!$A$1:$I$26</definedName>
    <definedName name="DATE1">#REF!</definedName>
    <definedName name="DATE11">'RESUME'!#REF!</definedName>
    <definedName name="DATE12">#REF!</definedName>
    <definedName name="Excel_BuiltIn_Print_Area">#REF!</definedName>
    <definedName name="Excel_BuiltIn_Print_Area1">#REF!</definedName>
  </definedNames>
  <calcPr fullCalcOnLoad="1"/>
</workbook>
</file>

<file path=xl/sharedStrings.xml><?xml version="1.0" encoding="utf-8"?>
<sst xmlns="http://schemas.openxmlformats.org/spreadsheetml/2006/main" count="143" uniqueCount="143">
  <si>
    <t>GUY  CHABANT</t>
  </si>
  <si>
    <t>GR34B  :  PERROS-GUIREC … BREST</t>
  </si>
  <si>
    <t>(- C -)</t>
  </si>
  <si>
    <t>ET.</t>
  </si>
  <si>
    <t>RES</t>
  </si>
  <si>
    <t>DATE</t>
  </si>
  <si>
    <t>Lieu</t>
  </si>
  <si>
    <t>Logement</t>
  </si>
  <si>
    <t>Tel</t>
  </si>
  <si>
    <t>page</t>
  </si>
  <si>
    <t>PERROS-GUIREC 22700</t>
  </si>
  <si>
    <t>J0: 30/05</t>
  </si>
  <si>
    <r>
      <t>GPS</t>
    </r>
    <r>
      <rPr>
        <sz val="10"/>
        <color indexed="12"/>
        <rFont val="Arial"/>
        <family val="2"/>
      </rPr>
      <t xml:space="preserve"> : 48.831652 (48°49'53.95" N) / -3.480927 (3°28'51.34" W)</t>
    </r>
  </si>
  <si>
    <t>TiMina Mme Marie Coatannoan 11 rue ajoncs d'Or , 200m de la plage ! PLOUMANACH $$20</t>
  </si>
  <si>
    <t>02.96.91.66.31 06.81.15.80.96</t>
  </si>
  <si>
    <t xml:space="preserve">N+Pd: 55€ </t>
  </si>
  <si>
    <t>500m Est &lt;&lt;93&gt;&gt; St-Guirec</t>
  </si>
  <si>
    <t>J1: 31/05</t>
  </si>
  <si>
    <t>&lt;&lt;105+106++&gt;&gt; PENVERN</t>
  </si>
  <si>
    <t>Camping ABRI - COTIER , 5 rue de Pors Gelin</t>
  </si>
  <si>
    <t>02 96 91 92 03</t>
  </si>
  <si>
    <t>(OT LANNION) abri-cotier-ile-grande.fr</t>
  </si>
  <si>
    <t>45€ nuit en Chalet confirmé !!</t>
  </si>
  <si>
    <t>abri.cotier0360@orange.fr</t>
  </si>
  <si>
    <t>J2: 01/06</t>
  </si>
  <si>
    <t>LANNION &lt;&lt;116&gt;&gt;</t>
  </si>
  <si>
    <t>CH Entre Terre et Mer (boulanger J-M JOCE "La Mie de Pain")</t>
  </si>
  <si>
    <t>02 96 45 74 95 06.48.15.08.13</t>
  </si>
  <si>
    <t>(OT LANNION) entre-terreetmer.com</t>
  </si>
  <si>
    <t>N=35€ N+Dej=40€   55€(2p)</t>
  </si>
  <si>
    <t>21 rue George Pompidou à 100m du GR</t>
  </si>
  <si>
    <t>J3: 02/06</t>
  </si>
  <si>
    <t>ST EFFLAM &lt;&lt;129&gt;&gt;</t>
  </si>
  <si>
    <t>LeRelaisDesVoiles.FR Nathalie Rochepeau ; 12pl &lt;&lt;129&gt;&gt;</t>
  </si>
  <si>
    <t>06.27.63.02.77</t>
  </si>
  <si>
    <t>relaisdesvoiles.fr   relaisdesvoiles@yahoo.fr</t>
  </si>
  <si>
    <t>46 av Lieu des Greves  CH 1 ou 2 pers</t>
  </si>
  <si>
    <t>CHAMBRE=50€ Repas 14€</t>
  </si>
  <si>
    <t>J4: 03/06</t>
  </si>
  <si>
    <t>Prajou &lt;&lt;138&gt;&gt;</t>
  </si>
  <si>
    <t>Gite Etape Mme Marie-Laure Bourgeois 20pl "Escale de Trobadec"</t>
  </si>
  <si>
    <t>02.98.78.80.71 06.84.68.10.18</t>
  </si>
  <si>
    <t>CH à 800m du GR 29620 Guimaec</t>
  </si>
  <si>
    <t>N=22€ DP=42€</t>
  </si>
  <si>
    <t>J5: 04/06</t>
  </si>
  <si>
    <t>SAINT-SAMSON &lt;149&gt; Plougasnou 29630</t>
  </si>
  <si>
    <t>Maison de Kerdies , gite de France  , 5 route Perherel (Gite+resto) $$12</t>
  </si>
  <si>
    <t>02.98.72.40.66</t>
  </si>
  <si>
    <t>maisonkerdies.com</t>
  </si>
  <si>
    <t>pointe du Tregor, 300m du GR34,  DP=41,5€</t>
  </si>
  <si>
    <t>recommandé par Kisling</t>
  </si>
  <si>
    <t>J6: 05/06</t>
  </si>
  <si>
    <t>MORLAIX 29600</t>
  </si>
  <si>
    <t>Auberge Jeunesse 9-12h 16h3-20h urgence 06.16.88.49.81 Dim:18-20h</t>
  </si>
  <si>
    <t>02.98.15.10.55</t>
  </si>
  <si>
    <t>morlaix@aj-finistere.org www.aj-morlaix.org</t>
  </si>
  <si>
    <t>1 voie Acces au Port à St-Martin des Champs</t>
  </si>
  <si>
    <t>N=19,7(avec P.Dej) + repas 11€ + 1,55 carte</t>
  </si>
  <si>
    <t>J7: 06/06</t>
  </si>
  <si>
    <t>CARANTEC  29660</t>
  </si>
  <si>
    <t>CH LA BERJONETTE ; 3 CH , Mme Jocelyne Castel&lt;&lt;11&gt;&gt; $$20</t>
  </si>
  <si>
    <t>02.98.67.98.47 06.83.07.03.78</t>
  </si>
  <si>
    <t>berjonette@orange.fr laberjonette.fr</t>
  </si>
  <si>
    <t>2 rue Ty Guen</t>
  </si>
  <si>
    <t>N=55€ (1p) Cuisine equipée</t>
  </si>
  <si>
    <t>J8: 07/06</t>
  </si>
  <si>
    <t>ROSCOFF</t>
  </si>
  <si>
    <t>HOTEL Angleterre $$40</t>
  </si>
  <si>
    <t>02.98.69.70.42</t>
  </si>
  <si>
    <t>CH petite = 30€ , L+WC=48€ , D+WC=61 1/2P=53 ou 70€</t>
  </si>
  <si>
    <t>28 rue Abert de Mun</t>
  </si>
  <si>
    <t>CH douche=61€ +Resto 14 a 16€</t>
  </si>
  <si>
    <t>J9: 08/06</t>
  </si>
  <si>
    <t>MOGUERIEC (Sibiril 29250)</t>
  </si>
  <si>
    <t>HOTEL La Marine **  ; 8ch , bord de mer (avec Epicerie) $$40</t>
  </si>
  <si>
    <t>02.98.29.99.52</t>
  </si>
  <si>
    <t>logishotels.com lamarine.sibiril*free.fr</t>
  </si>
  <si>
    <t>20 rue Beg Ar Rest</t>
  </si>
  <si>
    <t>N=57 a 62+dej:9+rest:16 1/2P.rando=55€ (2p) 68€ (1p)</t>
  </si>
  <si>
    <t>J10: 09/06</t>
  </si>
  <si>
    <t>(Ker Emma)</t>
  </si>
  <si>
    <t>camping de KER EMMA</t>
  </si>
  <si>
    <t>02.98.61.62.79 06.03.78.87.94</t>
  </si>
  <si>
    <t>campingdekeremma.fr</t>
  </si>
  <si>
    <t>&lt;&lt;point 44&gt;&gt; Sabliere, 29430 Treflez</t>
  </si>
  <si>
    <t>possible location caravane 22€ ouvert 01 Avril</t>
  </si>
  <si>
    <t>J11: 10/06</t>
  </si>
  <si>
    <t>MENEHAM ou MENEZ-HAM (Kerlouan)</t>
  </si>
  <si>
    <t>CH Josette Abiven , 2ch , 100m du GR34 1km après meneham $$20</t>
  </si>
  <si>
    <t>02.98.83.94.75</t>
  </si>
  <si>
    <t>n° 2 , LA DIGUE 29890 Kerlouan</t>
  </si>
  <si>
    <t>N=35€ avec P-Dej , pas de cuisine , aco=20€</t>
  </si>
  <si>
    <t>J12: 11/06</t>
  </si>
  <si>
    <t>LILIA - KERVELT &lt;avant 58&gt;</t>
  </si>
  <si>
    <t>Anne-Marie MESSAGER</t>
  </si>
  <si>
    <t>02.98.04.54.44 06.66.36.42.85</t>
  </si>
  <si>
    <t>432 , Kervelt</t>
  </si>
  <si>
    <t>N+pd=45€ (1p)</t>
  </si>
  <si>
    <t>J13: 12/06</t>
  </si>
  <si>
    <t>ABER WRACH (LANDEDA 29870)</t>
  </si>
  <si>
    <t>Centre vacances Marthe Omont vers "Baie des Anges" 200m du GR34</t>
  </si>
  <si>
    <t>02.98.04.80.90  02.98.04.90.64</t>
  </si>
  <si>
    <t>cvl-aberwrach.fr cvl@wanadoo.fr cvlaberwrach@gmail.com</t>
  </si>
  <si>
    <t>211 Rozvenni ou Kergareg</t>
  </si>
  <si>
    <t>N=23€ + Pdej=6,5€</t>
  </si>
  <si>
    <t>J14: 13/06</t>
  </si>
  <si>
    <t>TROUZILIT (29870Treglonou)</t>
  </si>
  <si>
    <t xml:space="preserve">Gite Etape Manoir Trouzilit </t>
  </si>
  <si>
    <t>02.98.04.01.20</t>
  </si>
  <si>
    <t>manoir-trouzilit.com trouzilit@wanadoo;fr</t>
  </si>
  <si>
    <t>Refuge 15€/nuit 20pl 2 dortoirs + Pdej:6,5€ + cuisine</t>
  </si>
  <si>
    <t>J15: 14/06</t>
  </si>
  <si>
    <t>PORTSALL</t>
  </si>
  <si>
    <t>CH Mme LETARD Yvonne</t>
  </si>
  <si>
    <t>02 98 48 62 33 06.69.70.44.87</t>
  </si>
  <si>
    <t>jacquesletard0211.AT.orange.fr</t>
  </si>
  <si>
    <t>149 avenue de Portsall 29830 Ploudalmézeau</t>
  </si>
  <si>
    <t>N=51€</t>
  </si>
  <si>
    <t>J16: 15/06</t>
  </si>
  <si>
    <t>** BRELES hors GR&gt;1km</t>
  </si>
  <si>
    <t>Gite Etape Pingouins de l'Aber 22pl (8ch) Mr Franck Jaclin $$11</t>
  </si>
  <si>
    <t>02.98.32.43.93  06.70.20.01.11 elphine:0650686345</t>
  </si>
  <si>
    <t>lespingoinsdelaber.fr</t>
  </si>
  <si>
    <t>Rando-Accueil 28 rue Aber Ildut N=22€+dej:4 à 6€</t>
  </si>
  <si>
    <t>repas traiteur sur commande 10 à 19€</t>
  </si>
  <si>
    <t>J17: 16/06</t>
  </si>
  <si>
    <t>Le CONQUET  29217</t>
  </si>
  <si>
    <t>Gite Etape PARC BEAUSEJOUR 16pl  $$20,61</t>
  </si>
  <si>
    <t>02.98.89.09.21</t>
  </si>
  <si>
    <t>lesvillagesmer.com beausejour@revesdemer.com beausejour@leconquet.fr</t>
  </si>
  <si>
    <t>Rando-Accueil</t>
  </si>
  <si>
    <t>Rando-Gite N=20€ / pers tel Mr ARNAUD , plein du 12 au 15 juin</t>
  </si>
  <si>
    <t>J18: 17/06</t>
  </si>
  <si>
    <t>PORSMILIN plage (Locmaria)</t>
  </si>
  <si>
    <t>CH Mr BOYARD René à 200m plage $$20</t>
  </si>
  <si>
    <t>02.98.05.13.18 06.85.31.48.66</t>
  </si>
  <si>
    <t>boyard.rene AT orange.fr</t>
  </si>
  <si>
    <t>2 rue d'Armorique</t>
  </si>
  <si>
    <t>N=35 à 45€</t>
  </si>
  <si>
    <t>J19: 17/06</t>
  </si>
  <si>
    <t>BREST</t>
  </si>
  <si>
    <t>OFFICE TOURISME</t>
  </si>
  <si>
    <t>02.98.44.24.96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</si>
</sst>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 MMM\ YYYY"/>
    <numFmt numFmtId="166" formatCode="DDD\ DD\-MMM\-YYYY"/>
    <numFmt numFmtId="167" formatCode="#,##0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3.5"/>
      <color indexed="18"/>
      <name val="Verdana"/>
      <family val="2"/>
    </font>
    <font>
      <b/>
      <sz val="12"/>
      <color indexed="12"/>
      <name val="Verdana"/>
      <family val="2"/>
    </font>
    <font>
      <b/>
      <sz val="11"/>
      <color indexed="8"/>
      <name val="Arial"/>
      <family val="2"/>
    </font>
    <font>
      <b/>
      <sz val="13.5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59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16"/>
      </right>
      <top style="medium">
        <color indexed="8"/>
      </top>
      <bottom style="medium">
        <color indexed="8"/>
      </bottom>
    </border>
    <border>
      <left style="thin">
        <color indexed="16"/>
      </left>
      <right style="thin">
        <color indexed="16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ck">
        <color indexed="12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ck">
        <color indexed="1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center" wrapText="1"/>
    </xf>
    <xf numFmtId="165" fontId="5" fillId="0" borderId="0" xfId="0" applyNumberFormat="1" applyFont="1" applyFill="1" applyAlignment="1">
      <alignment horizontal="left"/>
    </xf>
    <xf numFmtId="164" fontId="1" fillId="0" borderId="1" xfId="0" applyFont="1" applyFill="1" applyBorder="1" applyAlignment="1">
      <alignment horizontal="left" wrapText="1" indent="1"/>
    </xf>
    <xf numFmtId="164" fontId="6" fillId="3" borderId="2" xfId="0" applyFont="1" applyFill="1" applyBorder="1" applyAlignment="1">
      <alignment horizontal="center" wrapText="1"/>
    </xf>
    <xf numFmtId="164" fontId="6" fillId="3" borderId="3" xfId="0" applyFont="1" applyFill="1" applyBorder="1" applyAlignment="1">
      <alignment wrapText="1"/>
    </xf>
    <xf numFmtId="164" fontId="6" fillId="3" borderId="3" xfId="0" applyFont="1" applyFill="1" applyBorder="1" applyAlignment="1">
      <alignment horizontal="center" wrapText="1"/>
    </xf>
    <xf numFmtId="164" fontId="7" fillId="3" borderId="4" xfId="0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center" wrapText="1"/>
    </xf>
    <xf numFmtId="164" fontId="9" fillId="0" borderId="5" xfId="0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horizontal="left" vertical="center" wrapText="1"/>
    </xf>
    <xf numFmtId="164" fontId="11" fillId="0" borderId="6" xfId="0" applyFont="1" applyFill="1" applyBorder="1" applyAlignment="1">
      <alignment vertical="center" wrapText="1"/>
    </xf>
    <xf numFmtId="167" fontId="1" fillId="2" borderId="7" xfId="0" applyNumberFormat="1" applyFont="1" applyFill="1" applyBorder="1" applyAlignment="1">
      <alignment horizontal="left" vertical="center" wrapText="1"/>
    </xf>
    <xf numFmtId="164" fontId="1" fillId="2" borderId="7" xfId="0" applyFont="1" applyFill="1" applyBorder="1" applyAlignment="1">
      <alignment horizontal="left" vertical="center" wrapText="1"/>
    </xf>
    <xf numFmtId="164" fontId="1" fillId="0" borderId="7" xfId="0" applyFont="1" applyBorder="1" applyAlignment="1">
      <alignment vertical="center" wrapText="1"/>
    </xf>
    <xf numFmtId="164" fontId="0" fillId="2" borderId="0" xfId="0" applyFill="1" applyAlignment="1">
      <alignment wrapText="1"/>
    </xf>
    <xf numFmtId="164" fontId="9" fillId="0" borderId="8" xfId="0" applyFont="1" applyFill="1" applyBorder="1" applyAlignment="1">
      <alignment horizontal="center" vertical="center" wrapText="1"/>
    </xf>
    <xf numFmtId="166" fontId="12" fillId="0" borderId="8" xfId="0" applyNumberFormat="1" applyFont="1" applyFill="1" applyBorder="1" applyAlignment="1">
      <alignment horizontal="left" vertical="center" wrapText="1"/>
    </xf>
    <xf numFmtId="164" fontId="13" fillId="4" borderId="9" xfId="0" applyFont="1" applyFill="1" applyBorder="1" applyAlignment="1">
      <alignment vertical="center" wrapText="1"/>
    </xf>
    <xf numFmtId="167" fontId="13" fillId="2" borderId="10" xfId="0" applyNumberFormat="1" applyFont="1" applyFill="1" applyBorder="1" applyAlignment="1">
      <alignment horizontal="left" vertical="center" wrapText="1"/>
    </xf>
    <xf numFmtId="164" fontId="1" fillId="2" borderId="11" xfId="0" applyFont="1" applyFill="1" applyBorder="1" applyAlignment="1">
      <alignment horizontal="left" vertical="center" wrapText="1"/>
    </xf>
    <xf numFmtId="164" fontId="1" fillId="0" borderId="11" xfId="0" applyFont="1" applyBorder="1" applyAlignment="1">
      <alignment vertical="center" wrapText="1"/>
    </xf>
    <xf numFmtId="167" fontId="1" fillId="2" borderId="11" xfId="0" applyNumberFormat="1" applyFont="1" applyFill="1" applyBorder="1" applyAlignment="1">
      <alignment horizontal="left" vertical="center" wrapText="1"/>
    </xf>
    <xf numFmtId="166" fontId="15" fillId="4" borderId="8" xfId="0" applyNumberFormat="1" applyFont="1" applyFill="1" applyBorder="1" applyAlignment="1">
      <alignment horizontal="left" vertical="center" wrapText="1"/>
    </xf>
    <xf numFmtId="167" fontId="10" fillId="2" borderId="11" xfId="0" applyNumberFormat="1" applyFont="1" applyFill="1" applyBorder="1" applyAlignment="1">
      <alignment horizontal="left" vertical="center" wrapText="1"/>
    </xf>
    <xf numFmtId="164" fontId="16" fillId="0" borderId="8" xfId="0" applyFont="1" applyFill="1" applyBorder="1" applyAlignment="1">
      <alignment vertical="center" wrapText="1"/>
    </xf>
    <xf numFmtId="167" fontId="10" fillId="2" borderId="10" xfId="0" applyNumberFormat="1" applyFont="1" applyFill="1" applyBorder="1" applyAlignment="1">
      <alignment horizontal="left" vertical="center" wrapText="1"/>
    </xf>
    <xf numFmtId="164" fontId="10" fillId="2" borderId="10" xfId="0" applyFont="1" applyFill="1" applyBorder="1" applyAlignment="1">
      <alignment horizontal="left" vertical="center" wrapText="1"/>
    </xf>
    <xf numFmtId="164" fontId="11" fillId="4" borderId="8" xfId="0" applyFont="1" applyFill="1" applyBorder="1" applyAlignment="1">
      <alignment vertical="center" wrapText="1"/>
    </xf>
    <xf numFmtId="164" fontId="1" fillId="2" borderId="10" xfId="0" applyFont="1" applyFill="1" applyBorder="1" applyAlignment="1">
      <alignment horizontal="left" vertical="center" wrapText="1"/>
    </xf>
    <xf numFmtId="164" fontId="8" fillId="5" borderId="2" xfId="0" applyFont="1" applyFill="1" applyBorder="1" applyAlignment="1">
      <alignment horizontal="center" wrapText="1"/>
    </xf>
    <xf numFmtId="164" fontId="9" fillId="5" borderId="8" xfId="0" applyFont="1" applyFill="1" applyBorder="1" applyAlignment="1">
      <alignment horizontal="center" vertical="center" wrapText="1"/>
    </xf>
    <xf numFmtId="166" fontId="12" fillId="5" borderId="8" xfId="0" applyNumberFormat="1" applyFont="1" applyFill="1" applyBorder="1" applyAlignment="1">
      <alignment horizontal="left" vertical="center" wrapText="1"/>
    </xf>
    <xf numFmtId="167" fontId="13" fillId="2" borderId="11" xfId="0" applyNumberFormat="1" applyFont="1" applyFill="1" applyBorder="1" applyAlignment="1">
      <alignment horizontal="left" vertical="center" wrapText="1"/>
    </xf>
    <xf numFmtId="167" fontId="13" fillId="2" borderId="12" xfId="0" applyNumberFormat="1" applyFont="1" applyFill="1" applyBorder="1" applyAlignment="1">
      <alignment horizontal="left" vertical="center" wrapText="1"/>
    </xf>
    <xf numFmtId="164" fontId="1" fillId="2" borderId="12" xfId="0" applyFont="1" applyFill="1" applyBorder="1" applyAlignment="1">
      <alignment horizontal="left" vertical="center" wrapText="1"/>
    </xf>
    <xf numFmtId="164" fontId="13" fillId="2" borderId="12" xfId="0" applyFont="1" applyFill="1" applyBorder="1" applyAlignment="1">
      <alignment horizontal="left" vertical="center" wrapText="1"/>
    </xf>
    <xf numFmtId="164" fontId="13" fillId="0" borderId="11" xfId="0" applyFont="1" applyBorder="1" applyAlignment="1">
      <alignment vertical="center" wrapText="1"/>
    </xf>
    <xf numFmtId="167" fontId="10" fillId="2" borderId="12" xfId="0" applyNumberFormat="1" applyFont="1" applyFill="1" applyBorder="1" applyAlignment="1">
      <alignment horizontal="left" vertical="center" wrapText="1"/>
    </xf>
    <xf numFmtId="164" fontId="0" fillId="0" borderId="0" xfId="0" applyFont="1" applyAlignment="1">
      <alignment vertical="center" wrapText="1"/>
    </xf>
    <xf numFmtId="167" fontId="5" fillId="2" borderId="12" xfId="0" applyNumberFormat="1" applyFont="1" applyFill="1" applyBorder="1" applyAlignment="1">
      <alignment horizontal="left" vertical="center" wrapText="1"/>
    </xf>
    <xf numFmtId="164" fontId="17" fillId="2" borderId="12" xfId="0" applyFont="1" applyFill="1" applyBorder="1" applyAlignment="1">
      <alignment horizontal="left" vertical="center" wrapText="1"/>
    </xf>
    <xf numFmtId="167" fontId="17" fillId="2" borderId="12" xfId="0" applyNumberFormat="1" applyFont="1" applyFill="1" applyBorder="1" applyAlignment="1">
      <alignment horizontal="left" vertical="center" wrapText="1"/>
    </xf>
    <xf numFmtId="164" fontId="1" fillId="0" borderId="11" xfId="0" applyFont="1" applyBorder="1" applyAlignment="1">
      <alignment wrapText="1"/>
    </xf>
    <xf numFmtId="164" fontId="18" fillId="0" borderId="11" xfId="0" applyFont="1" applyBorder="1" applyAlignment="1">
      <alignment vertical="center" wrapText="1"/>
    </xf>
    <xf numFmtId="164" fontId="16" fillId="6" borderId="6" xfId="0" applyFont="1" applyFill="1" applyBorder="1" applyAlignment="1">
      <alignment vertical="center" wrapText="1"/>
    </xf>
    <xf numFmtId="164" fontId="8" fillId="0" borderId="5" xfId="0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left" vertical="center" wrapText="1"/>
    </xf>
    <xf numFmtId="164" fontId="0" fillId="0" borderId="6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G2" sqref="G2"/>
    </sheetView>
  </sheetViews>
  <sheetFormatPr defaultColWidth="11.421875" defaultRowHeight="12.75"/>
  <cols>
    <col min="1" max="1" width="6.00390625" style="1" customWidth="1"/>
    <col min="2" max="2" width="8.140625" style="1" customWidth="1"/>
    <col min="3" max="3" width="16.00390625" style="2" customWidth="1"/>
    <col min="4" max="4" width="28.7109375" style="2" customWidth="1"/>
    <col min="5" max="5" width="35.7109375" style="2" customWidth="1"/>
    <col min="6" max="6" width="17.8515625" style="2" customWidth="1"/>
    <col min="7" max="7" width="22.00390625" style="2" customWidth="1"/>
    <col min="8" max="8" width="21.57421875" style="3" customWidth="1"/>
    <col min="9" max="9" width="21.7109375" style="3" customWidth="1"/>
    <col min="10" max="16384" width="11.421875" style="2" customWidth="1"/>
  </cols>
  <sheetData>
    <row r="1" spans="1:6" ht="5.25" customHeight="1">
      <c r="A1" s="4"/>
      <c r="B1" s="4"/>
      <c r="C1" s="5"/>
      <c r="D1" s="6"/>
      <c r="E1" s="6"/>
      <c r="F1" s="6"/>
    </row>
    <row r="2" spans="1:9" ht="17.25" customHeight="1">
      <c r="A2" s="4"/>
      <c r="B2" s="4"/>
      <c r="C2" s="7" t="s">
        <v>0</v>
      </c>
      <c r="D2" s="7"/>
      <c r="E2" s="8" t="s">
        <v>1</v>
      </c>
      <c r="F2" s="7"/>
      <c r="G2" s="9" t="s">
        <v>2</v>
      </c>
      <c r="I2" s="10">
        <f ca="1">TODAY()</f>
        <v>42589</v>
      </c>
    </row>
    <row r="3" spans="1:6" ht="13.5" customHeight="1">
      <c r="A3" s="11"/>
      <c r="B3" s="11"/>
      <c r="C3" s="11"/>
      <c r="D3" s="11"/>
      <c r="E3" s="11"/>
      <c r="F3" s="11"/>
    </row>
    <row r="4" spans="1:9" ht="31.5" customHeight="1">
      <c r="A4" s="12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4" t="s">
        <v>8</v>
      </c>
      <c r="G4" s="15"/>
      <c r="H4" s="14"/>
      <c r="I4" s="14" t="s">
        <v>9</v>
      </c>
    </row>
    <row r="5" spans="1:9" ht="31.5" customHeight="1">
      <c r="A5" s="16">
        <v>0</v>
      </c>
      <c r="B5" s="17"/>
      <c r="C5" s="18"/>
      <c r="D5" s="19" t="s">
        <v>10</v>
      </c>
      <c r="E5" s="20"/>
      <c r="F5" s="21"/>
      <c r="G5" s="22"/>
      <c r="H5" s="20"/>
      <c r="I5" s="23"/>
    </row>
    <row r="6" spans="1:9" ht="45" customHeight="1">
      <c r="A6" s="16"/>
      <c r="B6" s="24">
        <v>0</v>
      </c>
      <c r="C6" s="25" t="s">
        <v>11</v>
      </c>
      <c r="D6" s="26" t="s">
        <v>12</v>
      </c>
      <c r="E6" s="27" t="s">
        <v>13</v>
      </c>
      <c r="F6" s="28" t="s">
        <v>14</v>
      </c>
      <c r="G6" s="29"/>
      <c r="H6" s="30" t="s">
        <v>15</v>
      </c>
      <c r="I6" s="28" t="s">
        <v>16</v>
      </c>
    </row>
    <row r="7" spans="1:9" ht="45" customHeight="1">
      <c r="A7" s="16">
        <v>1</v>
      </c>
      <c r="B7" s="24">
        <f>B6+1</f>
        <v>1</v>
      </c>
      <c r="C7" s="25" t="s">
        <v>17</v>
      </c>
      <c r="D7" s="31" t="s">
        <v>18</v>
      </c>
      <c r="E7" s="27" t="s">
        <v>19</v>
      </c>
      <c r="F7" s="28" t="s">
        <v>20</v>
      </c>
      <c r="G7" s="29" t="s">
        <v>21</v>
      </c>
      <c r="H7" s="32" t="s">
        <v>22</v>
      </c>
      <c r="I7" s="30" t="s">
        <v>23</v>
      </c>
    </row>
    <row r="8" spans="1:9" ht="51.75" customHeight="1">
      <c r="A8" s="16">
        <v>2</v>
      </c>
      <c r="B8" s="24">
        <f>B7+1</f>
        <v>2</v>
      </c>
      <c r="C8" s="25" t="s">
        <v>24</v>
      </c>
      <c r="D8" s="33" t="s">
        <v>25</v>
      </c>
      <c r="E8" s="34" t="s">
        <v>26</v>
      </c>
      <c r="F8" s="35" t="s">
        <v>27</v>
      </c>
      <c r="G8" s="29" t="s">
        <v>28</v>
      </c>
      <c r="H8" s="30" t="s">
        <v>29</v>
      </c>
      <c r="I8" s="28" t="s">
        <v>30</v>
      </c>
    </row>
    <row r="9" spans="1:9" ht="51.75" customHeight="1">
      <c r="A9" s="16">
        <v>3</v>
      </c>
      <c r="B9" s="24">
        <f>B8+1</f>
        <v>3</v>
      </c>
      <c r="C9" s="25" t="s">
        <v>31</v>
      </c>
      <c r="D9" s="36" t="s">
        <v>32</v>
      </c>
      <c r="E9" s="34" t="s">
        <v>33</v>
      </c>
      <c r="F9" s="37" t="s">
        <v>34</v>
      </c>
      <c r="G9" s="29" t="s">
        <v>35</v>
      </c>
      <c r="H9" s="30" t="s">
        <v>36</v>
      </c>
      <c r="I9" s="28" t="s">
        <v>37</v>
      </c>
    </row>
    <row r="10" spans="1:9" ht="39" customHeight="1">
      <c r="A10" s="16">
        <v>4</v>
      </c>
      <c r="B10" s="24">
        <f>B9+1</f>
        <v>4</v>
      </c>
      <c r="C10" s="25" t="s">
        <v>38</v>
      </c>
      <c r="D10" s="36" t="s">
        <v>39</v>
      </c>
      <c r="E10" s="34" t="s">
        <v>40</v>
      </c>
      <c r="F10" s="37" t="s">
        <v>41</v>
      </c>
      <c r="G10" s="29"/>
      <c r="H10" s="30" t="s">
        <v>42</v>
      </c>
      <c r="I10" s="28" t="s">
        <v>43</v>
      </c>
    </row>
    <row r="11" spans="1:9" ht="42.75" customHeight="1">
      <c r="A11" s="16">
        <v>5</v>
      </c>
      <c r="B11" s="24">
        <f>B10+1</f>
        <v>5</v>
      </c>
      <c r="C11" s="25" t="s">
        <v>44</v>
      </c>
      <c r="D11" s="36" t="s">
        <v>45</v>
      </c>
      <c r="E11" s="27" t="s">
        <v>46</v>
      </c>
      <c r="F11" s="37" t="s">
        <v>47</v>
      </c>
      <c r="G11" s="29" t="s">
        <v>48</v>
      </c>
      <c r="H11" s="30" t="s">
        <v>49</v>
      </c>
      <c r="I11" s="28" t="s">
        <v>50</v>
      </c>
    </row>
    <row r="12" spans="1:9" ht="37.5" customHeight="1">
      <c r="A12" s="38">
        <v>6</v>
      </c>
      <c r="B12" s="39">
        <f>B11+1</f>
        <v>6</v>
      </c>
      <c r="C12" s="40" t="s">
        <v>51</v>
      </c>
      <c r="D12" s="36" t="s">
        <v>52</v>
      </c>
      <c r="E12" s="41" t="s">
        <v>53</v>
      </c>
      <c r="F12" s="28" t="s">
        <v>54</v>
      </c>
      <c r="G12" s="29" t="s">
        <v>55</v>
      </c>
      <c r="H12" s="30" t="s">
        <v>56</v>
      </c>
      <c r="I12" s="28" t="s">
        <v>57</v>
      </c>
    </row>
    <row r="13" spans="1:9" ht="36" customHeight="1">
      <c r="A13" s="16">
        <v>7</v>
      </c>
      <c r="B13" s="24">
        <f>B12+1</f>
        <v>7</v>
      </c>
      <c r="C13" s="25" t="s">
        <v>58</v>
      </c>
      <c r="D13" s="36" t="s">
        <v>59</v>
      </c>
      <c r="E13" s="42" t="s">
        <v>60</v>
      </c>
      <c r="F13" s="43" t="s">
        <v>61</v>
      </c>
      <c r="G13" s="29" t="s">
        <v>62</v>
      </c>
      <c r="H13" s="30" t="s">
        <v>63</v>
      </c>
      <c r="I13" s="28" t="s">
        <v>64</v>
      </c>
    </row>
    <row r="14" spans="1:9" ht="42" customHeight="1">
      <c r="A14" s="16">
        <f>A13+1</f>
        <v>8</v>
      </c>
      <c r="B14" s="24">
        <f>B13+1</f>
        <v>8</v>
      </c>
      <c r="C14" s="25" t="s">
        <v>65</v>
      </c>
      <c r="D14" s="36" t="s">
        <v>66</v>
      </c>
      <c r="E14" s="42" t="s">
        <v>67</v>
      </c>
      <c r="F14" s="44" t="s">
        <v>68</v>
      </c>
      <c r="G14" s="45" t="s">
        <v>69</v>
      </c>
      <c r="H14" s="30" t="s">
        <v>70</v>
      </c>
      <c r="I14" s="28" t="s">
        <v>71</v>
      </c>
    </row>
    <row r="15" spans="1:9" ht="44.25" customHeight="1">
      <c r="A15" s="16">
        <f>A14+1</f>
        <v>9</v>
      </c>
      <c r="B15" s="24">
        <f>B14+1</f>
        <v>9</v>
      </c>
      <c r="C15" s="25" t="s">
        <v>72</v>
      </c>
      <c r="D15" s="36" t="s">
        <v>73</v>
      </c>
      <c r="E15" s="42" t="s">
        <v>74</v>
      </c>
      <c r="F15" s="44" t="s">
        <v>75</v>
      </c>
      <c r="G15" s="45" t="s">
        <v>76</v>
      </c>
      <c r="H15" s="30" t="s">
        <v>77</v>
      </c>
      <c r="I15" s="28" t="s">
        <v>78</v>
      </c>
    </row>
    <row r="16" spans="1:9" ht="49.5" customHeight="1">
      <c r="A16" s="16">
        <f>A15+1</f>
        <v>10</v>
      </c>
      <c r="B16" s="24">
        <f>B15+1</f>
        <v>10</v>
      </c>
      <c r="C16" s="25" t="s">
        <v>79</v>
      </c>
      <c r="D16" s="36" t="s">
        <v>80</v>
      </c>
      <c r="E16" s="46" t="s">
        <v>81</v>
      </c>
      <c r="F16" s="44" t="s">
        <v>82</v>
      </c>
      <c r="G16" s="29" t="s">
        <v>83</v>
      </c>
      <c r="H16" s="30" t="s">
        <v>84</v>
      </c>
      <c r="I16" s="28" t="s">
        <v>85</v>
      </c>
    </row>
    <row r="17" spans="1:9" ht="47.25" customHeight="1">
      <c r="A17" s="16">
        <f>A16+1</f>
        <v>11</v>
      </c>
      <c r="B17" s="24">
        <f>B16+1</f>
        <v>11</v>
      </c>
      <c r="C17" s="25" t="s">
        <v>86</v>
      </c>
      <c r="D17" s="36" t="s">
        <v>87</v>
      </c>
      <c r="E17" s="42" t="s">
        <v>88</v>
      </c>
      <c r="F17" s="44" t="s">
        <v>89</v>
      </c>
      <c r="G17" s="29"/>
      <c r="H17" s="30" t="s">
        <v>90</v>
      </c>
      <c r="I17" s="28" t="s">
        <v>91</v>
      </c>
    </row>
    <row r="18" spans="1:10" ht="41.25" customHeight="1">
      <c r="A18" s="16">
        <f>A17+1</f>
        <v>12</v>
      </c>
      <c r="B18" s="24">
        <f>B17+1</f>
        <v>12</v>
      </c>
      <c r="C18" s="25" t="s">
        <v>92</v>
      </c>
      <c r="D18" s="36" t="s">
        <v>93</v>
      </c>
      <c r="E18" s="46" t="s">
        <v>94</v>
      </c>
      <c r="F18" s="44" t="s">
        <v>95</v>
      </c>
      <c r="G18" s="29"/>
      <c r="H18" s="47" t="s">
        <v>96</v>
      </c>
      <c r="I18" s="28" t="s">
        <v>97</v>
      </c>
      <c r="J18" s="28"/>
    </row>
    <row r="19" spans="1:9" ht="49.5" customHeight="1">
      <c r="A19" s="38">
        <f>A18+1</f>
        <v>13</v>
      </c>
      <c r="B19" s="39">
        <f>B18+1</f>
        <v>13</v>
      </c>
      <c r="C19" s="40" t="s">
        <v>98</v>
      </c>
      <c r="D19" s="36" t="s">
        <v>99</v>
      </c>
      <c r="E19" s="46" t="s">
        <v>100</v>
      </c>
      <c r="F19" s="44" t="s">
        <v>101</v>
      </c>
      <c r="G19" s="29" t="s">
        <v>102</v>
      </c>
      <c r="H19" s="30" t="s">
        <v>103</v>
      </c>
      <c r="I19" s="28" t="s">
        <v>104</v>
      </c>
    </row>
    <row r="20" spans="1:9" ht="45" customHeight="1">
      <c r="A20" s="16">
        <f>A19+1</f>
        <v>14</v>
      </c>
      <c r="B20" s="24">
        <f>B19+1</f>
        <v>14</v>
      </c>
      <c r="C20" s="25" t="s">
        <v>105</v>
      </c>
      <c r="D20" s="36" t="s">
        <v>106</v>
      </c>
      <c r="E20" s="48" t="s">
        <v>107</v>
      </c>
      <c r="F20" s="49" t="s">
        <v>108</v>
      </c>
      <c r="G20" s="29" t="s">
        <v>109</v>
      </c>
      <c r="H20" s="30"/>
      <c r="I20" s="28" t="s">
        <v>110</v>
      </c>
    </row>
    <row r="21" spans="1:9" ht="31.5" customHeight="1">
      <c r="A21" s="16">
        <f>A20+1</f>
        <v>15</v>
      </c>
      <c r="B21" s="24">
        <f>B20+1</f>
        <v>15</v>
      </c>
      <c r="C21" s="25" t="s">
        <v>111</v>
      </c>
      <c r="D21" s="36" t="s">
        <v>112</v>
      </c>
      <c r="E21" s="48" t="s">
        <v>113</v>
      </c>
      <c r="F21" s="49" t="s">
        <v>114</v>
      </c>
      <c r="G21" s="29" t="s">
        <v>115</v>
      </c>
      <c r="H21" s="30" t="s">
        <v>116</v>
      </c>
      <c r="I21" s="28" t="s">
        <v>117</v>
      </c>
    </row>
    <row r="22" spans="1:9" ht="44.25" customHeight="1">
      <c r="A22" s="16">
        <v>16</v>
      </c>
      <c r="B22" s="24">
        <f>B21+1</f>
        <v>16</v>
      </c>
      <c r="C22" s="25" t="s">
        <v>118</v>
      </c>
      <c r="D22" s="36" t="s">
        <v>119</v>
      </c>
      <c r="E22" s="50" t="s">
        <v>120</v>
      </c>
      <c r="F22" s="49" t="s">
        <v>121</v>
      </c>
      <c r="G22" s="29" t="s">
        <v>122</v>
      </c>
      <c r="H22" s="30" t="s">
        <v>123</v>
      </c>
      <c r="I22" s="28" t="s">
        <v>124</v>
      </c>
    </row>
    <row r="23" spans="1:9" ht="51" customHeight="1">
      <c r="A23" s="16">
        <v>17</v>
      </c>
      <c r="B23" s="24">
        <f>B22+1</f>
        <v>17</v>
      </c>
      <c r="C23" s="25" t="s">
        <v>125</v>
      </c>
      <c r="D23" s="36" t="s">
        <v>126</v>
      </c>
      <c r="E23" s="50" t="s">
        <v>127</v>
      </c>
      <c r="F23" s="49" t="s">
        <v>128</v>
      </c>
      <c r="G23" s="51" t="s">
        <v>129</v>
      </c>
      <c r="H23" s="30" t="s">
        <v>130</v>
      </c>
      <c r="I23" s="28" t="s">
        <v>131</v>
      </c>
    </row>
    <row r="24" spans="1:9" ht="45.75" customHeight="1">
      <c r="A24" s="16">
        <v>18</v>
      </c>
      <c r="B24" s="24">
        <f>B23+1</f>
        <v>18</v>
      </c>
      <c r="C24" s="25" t="s">
        <v>132</v>
      </c>
      <c r="D24" s="36" t="s">
        <v>133</v>
      </c>
      <c r="E24" s="50" t="s">
        <v>134</v>
      </c>
      <c r="F24" s="49" t="s">
        <v>135</v>
      </c>
      <c r="G24" s="52" t="s">
        <v>136</v>
      </c>
      <c r="H24" s="30" t="s">
        <v>137</v>
      </c>
      <c r="I24" s="28" t="s">
        <v>138</v>
      </c>
    </row>
    <row r="25" spans="1:9" ht="31.5" customHeight="1">
      <c r="A25" s="16">
        <v>19</v>
      </c>
      <c r="B25" s="24">
        <f>B24+1</f>
        <v>19</v>
      </c>
      <c r="C25" s="25" t="s">
        <v>139</v>
      </c>
      <c r="D25" s="53" t="s">
        <v>140</v>
      </c>
      <c r="E25" s="30"/>
      <c r="F25" s="28"/>
      <c r="G25" s="29"/>
      <c r="H25" s="30"/>
      <c r="I25" s="28"/>
    </row>
    <row r="26" spans="1:9" ht="31.5" customHeight="1">
      <c r="A26" s="16"/>
      <c r="B26" s="54"/>
      <c r="C26" s="55"/>
      <c r="D26" s="56"/>
      <c r="E26" s="30" t="s">
        <v>141</v>
      </c>
      <c r="F26" s="28" t="s">
        <v>142</v>
      </c>
      <c r="G26" s="51"/>
      <c r="H26" s="30"/>
      <c r="I26" s="28"/>
    </row>
  </sheetData>
  <sheetProtection selectLockedCells="1" selectUnlockedCells="1"/>
  <mergeCells count="1">
    <mergeCell ref="A3:F3"/>
  </mergeCells>
  <printOptions/>
  <pageMargins left="0.49027777777777776" right="0.45" top="0.4" bottom="0.5902777777777778" header="0.5118055555555555" footer="0.5118055555555555"/>
  <pageSetup fitToHeight="1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gr653a : DEBUT</dc:title>
  <dc:subject/>
  <dc:creator/>
  <cp:keywords/>
  <dc:description/>
  <cp:lastModifiedBy>GUY CHABANT</cp:lastModifiedBy>
  <cp:lastPrinted>2016-05-17T12:59:28Z</cp:lastPrinted>
  <dcterms:created xsi:type="dcterms:W3CDTF">2010-05-17T07:04:12Z</dcterms:created>
  <dcterms:modified xsi:type="dcterms:W3CDTF">2016-08-07T11:48:47Z</dcterms:modified>
  <cp:category/>
  <cp:version/>
  <cp:contentType/>
  <cp:contentStatus/>
  <cp:revision>1</cp:revision>
</cp:coreProperties>
</file>